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tudent List" sheetId="1" r:id="rId1"/>
  </sheets>
  <definedNames/>
  <calcPr fullCalcOnLoad="1"/>
</workbook>
</file>

<file path=xl/sharedStrings.xml><?xml version="1.0" encoding="utf-8"?>
<sst xmlns="http://schemas.openxmlformats.org/spreadsheetml/2006/main" count="186" uniqueCount="26">
  <si>
    <t>Attendance Roster</t>
  </si>
  <si>
    <t>No</t>
  </si>
  <si>
    <t>과정</t>
  </si>
  <si>
    <t>소속학과</t>
  </si>
  <si>
    <t>학번</t>
  </si>
  <si>
    <t>성명</t>
  </si>
  <si>
    <t>상태</t>
  </si>
  <si>
    <t>재수강</t>
  </si>
  <si>
    <t>학점</t>
  </si>
  <si>
    <t>타입</t>
  </si>
  <si>
    <t>학사</t>
  </si>
  <si>
    <t>수리과학과</t>
  </si>
  <si>
    <t>재학</t>
  </si>
  <si>
    <t>N</t>
  </si>
  <si>
    <t>3.0</t>
  </si>
  <si>
    <t>C</t>
  </si>
  <si>
    <t>전산학과</t>
  </si>
  <si>
    <t>I</t>
  </si>
  <si>
    <t>석사</t>
  </si>
  <si>
    <t>과학기술연합대학원대학교</t>
  </si>
  <si>
    <t>F</t>
  </si>
  <si>
    <t>Final(150)</t>
  </si>
  <si>
    <t>HW(96)</t>
  </si>
  <si>
    <t>Attend</t>
  </si>
  <si>
    <t>Attend2</t>
  </si>
  <si>
    <t>Total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</si>
</sst>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Arial"/>
      <family val="2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</cellStyleXfs>
  <cellXfs count="4">
    <xf numFmtId="0" fontId="0" fillId="0" borderId="0" xfId="0" applyAlignment="1">
      <alignment vertic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31"/>
  <sheetViews>
    <sheetView tabSelected="1" zoomScalePageLayoutView="0" workbookViewId="0" topLeftCell="D1">
      <selection activeCell="Q30" sqref="Q30"/>
    </sheetView>
  </sheetViews>
  <sheetFormatPr defaultColWidth="9.140625" defaultRowHeight="12.75"/>
  <cols>
    <col min="2" max="2" width="3.00390625" style="0" customWidth="1"/>
    <col min="3" max="3" width="7.00390625" style="0" customWidth="1"/>
    <col min="5" max="5" width="7.28125" style="0" customWidth="1"/>
    <col min="6" max="6" width="3.28125" style="0" customWidth="1"/>
    <col min="7" max="7" width="2.57421875" style="0" customWidth="1"/>
    <col min="8" max="8" width="3.57421875" style="0" customWidth="1"/>
    <col min="9" max="9" width="2.00390625" style="0" customWidth="1"/>
    <col min="10" max="10" width="9.140625" style="0" hidden="1" customWidth="1"/>
    <col min="11" max="11" width="4.421875" style="0" customWidth="1"/>
    <col min="12" max="12" width="5.28125" style="0" customWidth="1"/>
    <col min="13" max="13" width="4.421875" style="0" customWidth="1"/>
    <col min="14" max="14" width="4.7109375" style="0" customWidth="1"/>
    <col min="15" max="15" width="5.140625" style="0" customWidth="1"/>
    <col min="16" max="16" width="4.8515625" style="0" customWidth="1"/>
    <col min="17" max="17" width="7.28125" style="0" customWidth="1"/>
    <col min="18" max="18" width="6.28125" style="0" customWidth="1"/>
    <col min="19" max="20" width="5.8515625" style="0" customWidth="1"/>
    <col min="21" max="21" width="6.140625" style="0" customWidth="1"/>
    <col min="22" max="22" width="4.8515625" style="0" customWidth="1"/>
    <col min="23" max="23" width="5.28125" style="0" customWidth="1"/>
    <col min="25" max="25" width="5.140625" style="0" customWidth="1"/>
    <col min="26" max="26" width="6.00390625" style="0" customWidth="1"/>
  </cols>
  <sheetData>
    <row r="1" spans="1:9" ht="26.2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15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K2" t="s">
        <v>21</v>
      </c>
      <c r="L2" t="s">
        <v>22</v>
      </c>
      <c r="M2" t="s">
        <v>23</v>
      </c>
      <c r="N2" t="s">
        <v>24</v>
      </c>
      <c r="O2" t="s">
        <v>25</v>
      </c>
    </row>
    <row r="3" spans="1:15" ht="12.75">
      <c r="A3" s="2">
        <v>1</v>
      </c>
      <c r="B3" s="2" t="s">
        <v>10</v>
      </c>
      <c r="C3" s="2" t="s">
        <v>11</v>
      </c>
      <c r="D3" s="2">
        <v>20070324</v>
      </c>
      <c r="E3" s="2"/>
      <c r="F3" s="2" t="s">
        <v>12</v>
      </c>
      <c r="G3" s="2" t="s">
        <v>13</v>
      </c>
      <c r="H3" s="2" t="s">
        <v>14</v>
      </c>
      <c r="I3" s="2" t="s">
        <v>15</v>
      </c>
      <c r="K3">
        <v>2</v>
      </c>
      <c r="L3" t="e">
        <f>(SUM(#REF!)+SUM(#REF!))*(100/96)</f>
        <v>#REF!</v>
      </c>
      <c r="M3">
        <v>6</v>
      </c>
      <c r="N3">
        <f aca="true" t="shared" si="0" ref="N3:N30">SUM(M3)*5</f>
        <v>30</v>
      </c>
      <c r="O3" t="e">
        <f>SUM(#REF!,K3,L3,N3)</f>
        <v>#REF!</v>
      </c>
    </row>
    <row r="4" spans="1:15" ht="12.75">
      <c r="A4" s="2">
        <v>2</v>
      </c>
      <c r="B4" s="2" t="s">
        <v>10</v>
      </c>
      <c r="C4" s="2" t="s">
        <v>16</v>
      </c>
      <c r="D4" s="2">
        <v>20090009</v>
      </c>
      <c r="E4" s="2"/>
      <c r="F4" s="2" t="s">
        <v>12</v>
      </c>
      <c r="G4" s="2" t="s">
        <v>13</v>
      </c>
      <c r="H4" s="2" t="s">
        <v>14</v>
      </c>
      <c r="I4" s="2" t="s">
        <v>17</v>
      </c>
      <c r="K4">
        <v>98</v>
      </c>
      <c r="L4" t="e">
        <f>(SUM(#REF!)+SUM(#REF!))*(100/96)</f>
        <v>#REF!</v>
      </c>
      <c r="M4">
        <v>9</v>
      </c>
      <c r="N4">
        <f t="shared" si="0"/>
        <v>45</v>
      </c>
      <c r="O4" t="e">
        <f>SUM(#REF!,K4,L4,N4)</f>
        <v>#REF!</v>
      </c>
    </row>
    <row r="5" spans="1:15" ht="12.75">
      <c r="A5" s="2">
        <v>3</v>
      </c>
      <c r="B5" s="2" t="s">
        <v>10</v>
      </c>
      <c r="C5" s="2" t="s">
        <v>11</v>
      </c>
      <c r="D5" s="2">
        <v>20100163</v>
      </c>
      <c r="E5" s="2"/>
      <c r="F5" s="2" t="s">
        <v>12</v>
      </c>
      <c r="G5" s="2" t="s">
        <v>13</v>
      </c>
      <c r="H5" s="2" t="s">
        <v>14</v>
      </c>
      <c r="I5" s="2" t="s">
        <v>17</v>
      </c>
      <c r="K5" t="s">
        <v>20</v>
      </c>
      <c r="L5" t="e">
        <f>(SUM(#REF!)+SUM(#REF!))*(100/96)</f>
        <v>#REF!</v>
      </c>
      <c r="M5">
        <v>0</v>
      </c>
      <c r="N5">
        <f t="shared" si="0"/>
        <v>0</v>
      </c>
      <c r="O5" t="e">
        <f>SUM(#REF!,K5,L5,N5)</f>
        <v>#REF!</v>
      </c>
    </row>
    <row r="6" spans="1:15" ht="12.75">
      <c r="A6" s="2">
        <v>4</v>
      </c>
      <c r="B6" s="2" t="s">
        <v>10</v>
      </c>
      <c r="C6" s="2" t="s">
        <v>11</v>
      </c>
      <c r="D6" s="2">
        <v>20100547</v>
      </c>
      <c r="E6" s="2"/>
      <c r="F6" s="2" t="s">
        <v>12</v>
      </c>
      <c r="G6" s="2" t="s">
        <v>13</v>
      </c>
      <c r="H6" s="2" t="s">
        <v>14</v>
      </c>
      <c r="I6" s="2" t="s">
        <v>15</v>
      </c>
      <c r="K6">
        <v>43</v>
      </c>
      <c r="L6" t="e">
        <f>(SUM(#REF!)+SUM(#REF!))*(100/96)</f>
        <v>#REF!</v>
      </c>
      <c r="M6">
        <v>0</v>
      </c>
      <c r="N6">
        <f t="shared" si="0"/>
        <v>0</v>
      </c>
      <c r="O6" t="e">
        <f>SUM(#REF!,K6,L6,N6)</f>
        <v>#REF!</v>
      </c>
    </row>
    <row r="7" spans="1:15" ht="12.75">
      <c r="A7" s="2">
        <v>5</v>
      </c>
      <c r="B7" s="2" t="s">
        <v>10</v>
      </c>
      <c r="C7" s="2" t="s">
        <v>11</v>
      </c>
      <c r="D7" s="2">
        <v>20111022</v>
      </c>
      <c r="E7" s="2"/>
      <c r="F7" s="2" t="s">
        <v>12</v>
      </c>
      <c r="G7" s="2" t="s">
        <v>13</v>
      </c>
      <c r="H7" s="2" t="s">
        <v>14</v>
      </c>
      <c r="I7" s="2" t="s">
        <v>17</v>
      </c>
      <c r="K7">
        <v>43</v>
      </c>
      <c r="L7" t="e">
        <f>(SUM(#REF!)+SUM(#REF!))*(100/96)</f>
        <v>#REF!</v>
      </c>
      <c r="M7">
        <v>8</v>
      </c>
      <c r="N7">
        <f t="shared" si="0"/>
        <v>40</v>
      </c>
      <c r="O7" t="e">
        <f>SUM(#REF!,K7,L7,N7)</f>
        <v>#REF!</v>
      </c>
    </row>
    <row r="8" spans="1:15" ht="12.75">
      <c r="A8" s="2">
        <v>6</v>
      </c>
      <c r="B8" s="2" t="s">
        <v>18</v>
      </c>
      <c r="C8" s="2" t="s">
        <v>11</v>
      </c>
      <c r="D8" s="2">
        <v>20113464</v>
      </c>
      <c r="E8" s="2"/>
      <c r="F8" s="2" t="s">
        <v>12</v>
      </c>
      <c r="G8" s="2" t="s">
        <v>13</v>
      </c>
      <c r="H8" s="2" t="s">
        <v>14</v>
      </c>
      <c r="I8" s="2" t="s">
        <v>17</v>
      </c>
      <c r="K8">
        <v>78</v>
      </c>
      <c r="L8" t="e">
        <f>(SUM(#REF!)+SUM(#REF!))*(100/96)</f>
        <v>#REF!</v>
      </c>
      <c r="M8">
        <v>10</v>
      </c>
      <c r="N8">
        <f t="shared" si="0"/>
        <v>50</v>
      </c>
      <c r="O8" t="e">
        <f>SUM(#REF!,K8,L8,N8)</f>
        <v>#REF!</v>
      </c>
    </row>
    <row r="9" spans="1:15" ht="12.75">
      <c r="A9" s="2">
        <v>7</v>
      </c>
      <c r="B9" s="2" t="s">
        <v>18</v>
      </c>
      <c r="C9" s="2" t="s">
        <v>11</v>
      </c>
      <c r="D9" s="2">
        <v>20113596</v>
      </c>
      <c r="E9" s="2"/>
      <c r="F9" s="2" t="s">
        <v>12</v>
      </c>
      <c r="G9" s="2" t="s">
        <v>13</v>
      </c>
      <c r="H9" s="2" t="s">
        <v>14</v>
      </c>
      <c r="I9" s="2" t="s">
        <v>15</v>
      </c>
      <c r="K9">
        <v>0</v>
      </c>
      <c r="L9" t="e">
        <f>(SUM(#REF!)+SUM(#REF!))*(100/96)</f>
        <v>#REF!</v>
      </c>
      <c r="M9">
        <v>9</v>
      </c>
      <c r="N9">
        <f t="shared" si="0"/>
        <v>45</v>
      </c>
      <c r="O9" t="e">
        <f>SUM(#REF!,K9,L9,N9)</f>
        <v>#REF!</v>
      </c>
    </row>
    <row r="10" spans="1:15" ht="12.75">
      <c r="A10" s="2">
        <v>8</v>
      </c>
      <c r="B10" s="2" t="s">
        <v>18</v>
      </c>
      <c r="C10" s="2" t="s">
        <v>11</v>
      </c>
      <c r="D10" s="2">
        <v>20114424</v>
      </c>
      <c r="E10" s="2"/>
      <c r="F10" s="2" t="s">
        <v>12</v>
      </c>
      <c r="G10" s="2" t="s">
        <v>13</v>
      </c>
      <c r="H10" s="2" t="s">
        <v>14</v>
      </c>
      <c r="I10" s="2" t="s">
        <v>17</v>
      </c>
      <c r="K10">
        <v>33</v>
      </c>
      <c r="L10" t="e">
        <f>(SUM(#REF!)+SUM(#REF!))*(100/96)</f>
        <v>#REF!</v>
      </c>
      <c r="M10">
        <v>9</v>
      </c>
      <c r="N10">
        <f t="shared" si="0"/>
        <v>45</v>
      </c>
      <c r="O10" t="e">
        <f>SUM(#REF!,K10,L10,N10)</f>
        <v>#REF!</v>
      </c>
    </row>
    <row r="11" spans="1:15" ht="12.75">
      <c r="A11" s="2">
        <v>9</v>
      </c>
      <c r="B11" s="2" t="s">
        <v>18</v>
      </c>
      <c r="C11" s="2" t="s">
        <v>11</v>
      </c>
      <c r="D11" s="2">
        <v>20124436</v>
      </c>
      <c r="E11" s="2"/>
      <c r="F11" s="2" t="s">
        <v>12</v>
      </c>
      <c r="G11" s="2" t="s">
        <v>13</v>
      </c>
      <c r="H11" s="2" t="s">
        <v>14</v>
      </c>
      <c r="I11" s="2" t="s">
        <v>17</v>
      </c>
      <c r="K11">
        <v>13</v>
      </c>
      <c r="L11" t="e">
        <f>(SUM(#REF!)+SUM(#REF!))*(100/96)</f>
        <v>#REF!</v>
      </c>
      <c r="M11">
        <v>10</v>
      </c>
      <c r="N11">
        <f t="shared" si="0"/>
        <v>50</v>
      </c>
      <c r="O11" t="e">
        <f>SUM(#REF!,K11,L11,N11)</f>
        <v>#REF!</v>
      </c>
    </row>
    <row r="12" spans="1:15" ht="12.75">
      <c r="A12" s="2">
        <v>10</v>
      </c>
      <c r="B12" s="2" t="s">
        <v>18</v>
      </c>
      <c r="C12" s="2" t="s">
        <v>11</v>
      </c>
      <c r="D12" s="2">
        <v>20124442</v>
      </c>
      <c r="E12" s="2"/>
      <c r="F12" s="2" t="s">
        <v>12</v>
      </c>
      <c r="G12" s="2" t="s">
        <v>13</v>
      </c>
      <c r="H12" s="2" t="s">
        <v>14</v>
      </c>
      <c r="I12" s="2" t="s">
        <v>15</v>
      </c>
      <c r="K12">
        <v>19</v>
      </c>
      <c r="L12" t="e">
        <f>(SUM(#REF!)+SUM(#REF!))*(100/96)</f>
        <v>#REF!</v>
      </c>
      <c r="M12">
        <v>7</v>
      </c>
      <c r="N12">
        <f t="shared" si="0"/>
        <v>35</v>
      </c>
      <c r="O12" t="e">
        <f>SUM(#REF!,K12,L12,N12)</f>
        <v>#REF!</v>
      </c>
    </row>
    <row r="13" spans="1:15" ht="12.75">
      <c r="A13" s="2">
        <v>11</v>
      </c>
      <c r="B13" s="2" t="s">
        <v>18</v>
      </c>
      <c r="C13" s="2" t="s">
        <v>11</v>
      </c>
      <c r="D13" s="2">
        <v>20124512</v>
      </c>
      <c r="E13" s="2"/>
      <c r="F13" s="2" t="s">
        <v>12</v>
      </c>
      <c r="G13" s="2" t="s">
        <v>13</v>
      </c>
      <c r="H13" s="2" t="s">
        <v>14</v>
      </c>
      <c r="I13" s="2" t="s">
        <v>17</v>
      </c>
      <c r="K13">
        <v>8</v>
      </c>
      <c r="L13" t="e">
        <f>(SUM(#REF!)+SUM(#REF!))*(100/96)</f>
        <v>#REF!</v>
      </c>
      <c r="M13">
        <v>7</v>
      </c>
      <c r="N13">
        <f t="shared" si="0"/>
        <v>35</v>
      </c>
      <c r="O13" t="e">
        <f>SUM(#REF!,K13,L13,N13)</f>
        <v>#REF!</v>
      </c>
    </row>
    <row r="14" spans="1:15" ht="12.75">
      <c r="A14" s="2">
        <v>12</v>
      </c>
      <c r="B14" s="2" t="s">
        <v>18</v>
      </c>
      <c r="C14" s="2" t="s">
        <v>11</v>
      </c>
      <c r="D14" s="2">
        <v>20124521</v>
      </c>
      <c r="E14" s="2"/>
      <c r="F14" s="2" t="s">
        <v>12</v>
      </c>
      <c r="G14" s="2" t="s">
        <v>13</v>
      </c>
      <c r="H14" s="2" t="s">
        <v>14</v>
      </c>
      <c r="I14" s="2" t="s">
        <v>17</v>
      </c>
      <c r="K14">
        <v>40</v>
      </c>
      <c r="L14" t="e">
        <f>(SUM(#REF!)+SUM(#REF!))*(100/96)</f>
        <v>#REF!</v>
      </c>
      <c r="M14">
        <v>10</v>
      </c>
      <c r="N14">
        <f t="shared" si="0"/>
        <v>50</v>
      </c>
      <c r="O14" t="e">
        <f>SUM(#REF!,K14,L14,N14)</f>
        <v>#REF!</v>
      </c>
    </row>
    <row r="15" spans="1:15" ht="12.75">
      <c r="A15" s="2">
        <v>13</v>
      </c>
      <c r="B15" s="2" t="s">
        <v>18</v>
      </c>
      <c r="C15" s="2" t="s">
        <v>11</v>
      </c>
      <c r="D15" s="2">
        <v>20124540</v>
      </c>
      <c r="E15" s="2"/>
      <c r="F15" s="2" t="s">
        <v>12</v>
      </c>
      <c r="G15" s="2" t="s">
        <v>13</v>
      </c>
      <c r="H15" s="2" t="s">
        <v>14</v>
      </c>
      <c r="I15" s="2" t="s">
        <v>17</v>
      </c>
      <c r="K15">
        <v>23</v>
      </c>
      <c r="L15" t="e">
        <f>(SUM(#REF!)+SUM(#REF!))*(100/96)</f>
        <v>#REF!</v>
      </c>
      <c r="M15">
        <v>10</v>
      </c>
      <c r="N15">
        <f t="shared" si="0"/>
        <v>50</v>
      </c>
      <c r="O15" t="e">
        <f>SUM(#REF!,K15,L15,N15)</f>
        <v>#REF!</v>
      </c>
    </row>
    <row r="16" spans="1:15" ht="12.75">
      <c r="A16" s="2">
        <v>14</v>
      </c>
      <c r="B16" s="2" t="s">
        <v>18</v>
      </c>
      <c r="C16" s="2" t="s">
        <v>11</v>
      </c>
      <c r="D16" s="2">
        <v>20124576</v>
      </c>
      <c r="E16" s="2"/>
      <c r="F16" s="2" t="s">
        <v>12</v>
      </c>
      <c r="G16" s="2" t="s">
        <v>13</v>
      </c>
      <c r="H16" s="2" t="s">
        <v>14</v>
      </c>
      <c r="I16" s="2" t="s">
        <v>15</v>
      </c>
      <c r="K16" t="s">
        <v>20</v>
      </c>
      <c r="L16" t="e">
        <f>(SUM(#REF!)+SUM(#REF!))*(100/96)</f>
        <v>#REF!</v>
      </c>
      <c r="M16" t="s">
        <v>20</v>
      </c>
      <c r="N16">
        <f t="shared" si="0"/>
        <v>0</v>
      </c>
      <c r="O16" t="e">
        <f>SUM(#REF!,K16,L16,N16)</f>
        <v>#REF!</v>
      </c>
    </row>
    <row r="17" spans="1:15" ht="12.75">
      <c r="A17" s="2">
        <v>15</v>
      </c>
      <c r="B17" s="2" t="s">
        <v>18</v>
      </c>
      <c r="C17" s="2" t="s">
        <v>19</v>
      </c>
      <c r="D17" s="2">
        <v>20126991</v>
      </c>
      <c r="E17" s="2"/>
      <c r="F17" s="2" t="s">
        <v>12</v>
      </c>
      <c r="G17" s="2" t="s">
        <v>13</v>
      </c>
      <c r="H17" s="2" t="s">
        <v>14</v>
      </c>
      <c r="I17" s="2" t="s">
        <v>17</v>
      </c>
      <c r="K17">
        <v>6</v>
      </c>
      <c r="L17" t="e">
        <f>(SUM(#REF!)+SUM(#REF!))*(100/96)</f>
        <v>#REF!</v>
      </c>
      <c r="M17">
        <v>10</v>
      </c>
      <c r="N17">
        <f t="shared" si="0"/>
        <v>50</v>
      </c>
      <c r="O17" t="e">
        <f>SUM(#REF!,K17,L17,N17)</f>
        <v>#REF!</v>
      </c>
    </row>
    <row r="18" spans="1:15" ht="12.75">
      <c r="A18" s="2">
        <v>16</v>
      </c>
      <c r="B18" s="2" t="s">
        <v>18</v>
      </c>
      <c r="C18" s="2" t="s">
        <v>11</v>
      </c>
      <c r="D18" s="2">
        <v>20133170</v>
      </c>
      <c r="E18" s="2"/>
      <c r="F18" s="2" t="s">
        <v>12</v>
      </c>
      <c r="G18" s="2" t="s">
        <v>13</v>
      </c>
      <c r="H18" s="2" t="s">
        <v>14</v>
      </c>
      <c r="I18" s="2" t="s">
        <v>17</v>
      </c>
      <c r="K18">
        <v>75</v>
      </c>
      <c r="L18" t="e">
        <f>(SUM(#REF!)+SUM(#REF!))*(100/96)</f>
        <v>#REF!</v>
      </c>
      <c r="M18">
        <v>10</v>
      </c>
      <c r="N18">
        <f t="shared" si="0"/>
        <v>50</v>
      </c>
      <c r="O18" t="e">
        <f>SUM(#REF!,K18,L18,N18)</f>
        <v>#REF!</v>
      </c>
    </row>
    <row r="19" spans="1:15" ht="12.75">
      <c r="A19" s="2">
        <v>17</v>
      </c>
      <c r="B19" s="2" t="s">
        <v>18</v>
      </c>
      <c r="C19" s="2" t="s">
        <v>11</v>
      </c>
      <c r="D19" s="2">
        <v>20133243</v>
      </c>
      <c r="E19" s="2"/>
      <c r="F19" s="2" t="s">
        <v>12</v>
      </c>
      <c r="G19" s="2" t="s">
        <v>13</v>
      </c>
      <c r="H19" s="2" t="s">
        <v>14</v>
      </c>
      <c r="I19" s="2" t="s">
        <v>17</v>
      </c>
      <c r="K19">
        <v>127</v>
      </c>
      <c r="L19" t="e">
        <f>(SUM(#REF!)+SUM(#REF!))*(100/96)</f>
        <v>#REF!</v>
      </c>
      <c r="M19">
        <v>10</v>
      </c>
      <c r="N19">
        <f t="shared" si="0"/>
        <v>50</v>
      </c>
      <c r="O19" t="e">
        <f>SUM(#REF!,K19,L19,N19)</f>
        <v>#REF!</v>
      </c>
    </row>
    <row r="20" spans="1:15" ht="12.75">
      <c r="A20" s="2">
        <v>18</v>
      </c>
      <c r="B20" s="2" t="s">
        <v>18</v>
      </c>
      <c r="C20" s="2" t="s">
        <v>11</v>
      </c>
      <c r="D20" s="2">
        <v>20133268</v>
      </c>
      <c r="E20" s="2"/>
      <c r="F20" s="2" t="s">
        <v>12</v>
      </c>
      <c r="G20" s="2" t="s">
        <v>13</v>
      </c>
      <c r="H20" s="2" t="s">
        <v>14</v>
      </c>
      <c r="I20" s="2" t="s">
        <v>17</v>
      </c>
      <c r="K20">
        <v>85</v>
      </c>
      <c r="L20" t="e">
        <f>(SUM(#REF!)+SUM(#REF!))*(100/96)</f>
        <v>#REF!</v>
      </c>
      <c r="M20">
        <v>10</v>
      </c>
      <c r="N20">
        <f t="shared" si="0"/>
        <v>50</v>
      </c>
      <c r="O20" t="e">
        <f>SUM(#REF!,K20,L20,N20)</f>
        <v>#REF!</v>
      </c>
    </row>
    <row r="21" spans="1:15" ht="12.75">
      <c r="A21" s="2">
        <v>19</v>
      </c>
      <c r="B21" s="2" t="s">
        <v>18</v>
      </c>
      <c r="C21" s="2" t="s">
        <v>11</v>
      </c>
      <c r="D21" s="2">
        <v>20133275</v>
      </c>
      <c r="E21" s="2"/>
      <c r="F21" s="2" t="s">
        <v>12</v>
      </c>
      <c r="G21" s="2" t="s">
        <v>13</v>
      </c>
      <c r="H21" s="2" t="s">
        <v>14</v>
      </c>
      <c r="I21" s="2" t="s">
        <v>15</v>
      </c>
      <c r="K21">
        <v>81</v>
      </c>
      <c r="L21" t="e">
        <f>(SUM(#REF!)+SUM(#REF!))*(100/96)</f>
        <v>#REF!</v>
      </c>
      <c r="M21">
        <v>10</v>
      </c>
      <c r="N21">
        <f t="shared" si="0"/>
        <v>50</v>
      </c>
      <c r="O21" t="e">
        <f>SUM(#REF!,K21,L21,N21)</f>
        <v>#REF!</v>
      </c>
    </row>
    <row r="22" spans="1:15" ht="12.75">
      <c r="A22" s="2">
        <v>20</v>
      </c>
      <c r="B22" s="2" t="s">
        <v>18</v>
      </c>
      <c r="C22" s="2" t="s">
        <v>11</v>
      </c>
      <c r="D22" s="2">
        <v>20133286</v>
      </c>
      <c r="E22" s="2"/>
      <c r="F22" s="2" t="s">
        <v>12</v>
      </c>
      <c r="G22" s="2" t="s">
        <v>13</v>
      </c>
      <c r="H22" s="2" t="s">
        <v>14</v>
      </c>
      <c r="I22" s="2" t="s">
        <v>17</v>
      </c>
      <c r="K22">
        <v>125</v>
      </c>
      <c r="L22" t="e">
        <f>(SUM(#REF!)+SUM(#REF!))*(100/96)</f>
        <v>#REF!</v>
      </c>
      <c r="M22">
        <v>10</v>
      </c>
      <c r="N22">
        <f t="shared" si="0"/>
        <v>50</v>
      </c>
      <c r="O22" t="e">
        <f>SUM(#REF!,K22,L22,N22)</f>
        <v>#REF!</v>
      </c>
    </row>
    <row r="23" spans="1:15" ht="12.75">
      <c r="A23" s="2">
        <v>21</v>
      </c>
      <c r="B23" s="2" t="s">
        <v>18</v>
      </c>
      <c r="C23" s="2" t="s">
        <v>11</v>
      </c>
      <c r="D23" s="2">
        <v>20133336</v>
      </c>
      <c r="E23" s="2"/>
      <c r="F23" s="2" t="s">
        <v>12</v>
      </c>
      <c r="G23" s="2" t="s">
        <v>13</v>
      </c>
      <c r="H23" s="2" t="s">
        <v>14</v>
      </c>
      <c r="I23" s="2" t="s">
        <v>17</v>
      </c>
      <c r="K23">
        <v>70</v>
      </c>
      <c r="L23" t="e">
        <f>(SUM(#REF!)+SUM(#REF!))*(100/96)</f>
        <v>#REF!</v>
      </c>
      <c r="M23">
        <v>10</v>
      </c>
      <c r="N23">
        <f t="shared" si="0"/>
        <v>50</v>
      </c>
      <c r="O23" t="e">
        <f>SUM(#REF!,K23,L23,N23)</f>
        <v>#REF!</v>
      </c>
    </row>
    <row r="24" spans="1:15" ht="12.75">
      <c r="A24" s="2">
        <v>22</v>
      </c>
      <c r="B24" s="2" t="s">
        <v>18</v>
      </c>
      <c r="C24" s="2" t="s">
        <v>11</v>
      </c>
      <c r="D24" s="2">
        <v>20133381</v>
      </c>
      <c r="E24" s="2"/>
      <c r="F24" s="2" t="s">
        <v>12</v>
      </c>
      <c r="G24" s="2" t="s">
        <v>13</v>
      </c>
      <c r="H24" s="2" t="s">
        <v>14</v>
      </c>
      <c r="I24" s="2" t="s">
        <v>15</v>
      </c>
      <c r="K24">
        <v>87</v>
      </c>
      <c r="L24" t="e">
        <f>(SUM(#REF!)+SUM(#REF!))*(100/96)</f>
        <v>#REF!</v>
      </c>
      <c r="M24">
        <v>10</v>
      </c>
      <c r="N24">
        <f t="shared" si="0"/>
        <v>50</v>
      </c>
      <c r="O24" t="e">
        <f>SUM(#REF!,K24,L24,N24)</f>
        <v>#REF!</v>
      </c>
    </row>
    <row r="25" spans="1:15" ht="12.75">
      <c r="A25" s="2">
        <v>23</v>
      </c>
      <c r="B25" s="2" t="s">
        <v>18</v>
      </c>
      <c r="C25" s="2" t="s">
        <v>11</v>
      </c>
      <c r="D25" s="2">
        <v>20133475</v>
      </c>
      <c r="E25" s="2"/>
      <c r="F25" s="2" t="s">
        <v>12</v>
      </c>
      <c r="G25" s="2" t="s">
        <v>13</v>
      </c>
      <c r="H25" s="2" t="s">
        <v>14</v>
      </c>
      <c r="I25" s="2" t="s">
        <v>17</v>
      </c>
      <c r="K25">
        <v>8</v>
      </c>
      <c r="L25" t="e">
        <f>(SUM(#REF!)+SUM(#REF!))*(100/96)</f>
        <v>#REF!</v>
      </c>
      <c r="M25">
        <v>9</v>
      </c>
      <c r="N25">
        <f t="shared" si="0"/>
        <v>45</v>
      </c>
      <c r="O25" t="e">
        <f>SUM(#REF!,K25,L25,N25)</f>
        <v>#REF!</v>
      </c>
    </row>
    <row r="26" spans="1:15" ht="12.75">
      <c r="A26" s="2">
        <v>24</v>
      </c>
      <c r="B26" s="2" t="s">
        <v>18</v>
      </c>
      <c r="C26" s="2" t="s">
        <v>11</v>
      </c>
      <c r="D26" s="2">
        <v>20133499</v>
      </c>
      <c r="E26" s="2"/>
      <c r="F26" s="2" t="s">
        <v>12</v>
      </c>
      <c r="G26" s="2" t="s">
        <v>13</v>
      </c>
      <c r="H26" s="2" t="s">
        <v>14</v>
      </c>
      <c r="I26" s="2" t="s">
        <v>17</v>
      </c>
      <c r="K26">
        <v>58</v>
      </c>
      <c r="L26" t="e">
        <f>(SUM(#REF!)+SUM(#REF!))*(100/96)</f>
        <v>#REF!</v>
      </c>
      <c r="M26">
        <v>10</v>
      </c>
      <c r="N26">
        <f t="shared" si="0"/>
        <v>50</v>
      </c>
      <c r="O26" t="e">
        <f>SUM(#REF!,K26,L26,N26)</f>
        <v>#REF!</v>
      </c>
    </row>
    <row r="27" spans="1:15" ht="12.75">
      <c r="A27" s="2">
        <v>25</v>
      </c>
      <c r="B27" s="2" t="s">
        <v>18</v>
      </c>
      <c r="C27" s="2" t="s">
        <v>11</v>
      </c>
      <c r="D27" s="2">
        <v>20133628</v>
      </c>
      <c r="E27" s="2"/>
      <c r="F27" s="2" t="s">
        <v>12</v>
      </c>
      <c r="G27" s="2" t="s">
        <v>13</v>
      </c>
      <c r="H27" s="2" t="s">
        <v>14</v>
      </c>
      <c r="I27" s="2" t="s">
        <v>15</v>
      </c>
      <c r="K27">
        <v>10</v>
      </c>
      <c r="L27" t="e">
        <f>(SUM(#REF!)+SUM(#REF!))*(100/96)</f>
        <v>#REF!</v>
      </c>
      <c r="M27">
        <v>7</v>
      </c>
      <c r="N27">
        <f t="shared" si="0"/>
        <v>35</v>
      </c>
      <c r="O27" t="e">
        <f>SUM(#REF!,K27,L27,N27)</f>
        <v>#REF!</v>
      </c>
    </row>
    <row r="28" spans="1:15" ht="12.75">
      <c r="A28" s="2">
        <v>26</v>
      </c>
      <c r="B28" s="2" t="s">
        <v>18</v>
      </c>
      <c r="C28" s="2" t="s">
        <v>11</v>
      </c>
      <c r="D28" s="2">
        <v>20133674</v>
      </c>
      <c r="E28" s="2"/>
      <c r="F28" s="2" t="s">
        <v>12</v>
      </c>
      <c r="G28" s="2" t="s">
        <v>13</v>
      </c>
      <c r="H28" s="2" t="s">
        <v>14</v>
      </c>
      <c r="I28" s="2" t="s">
        <v>17</v>
      </c>
      <c r="K28">
        <v>90</v>
      </c>
      <c r="L28" t="e">
        <f>(SUM(#REF!)+SUM(#REF!))*(100/96)</f>
        <v>#REF!</v>
      </c>
      <c r="M28">
        <v>10</v>
      </c>
      <c r="N28">
        <f t="shared" si="0"/>
        <v>50</v>
      </c>
      <c r="O28" t="e">
        <f>SUM(#REF!,K28,L28,N28)</f>
        <v>#REF!</v>
      </c>
    </row>
    <row r="29" spans="1:15" ht="12.75">
      <c r="A29" s="2">
        <v>27</v>
      </c>
      <c r="B29" s="2" t="s">
        <v>18</v>
      </c>
      <c r="C29" s="2" t="s">
        <v>11</v>
      </c>
      <c r="D29" s="2">
        <v>20133702</v>
      </c>
      <c r="E29" s="2"/>
      <c r="F29" s="2" t="s">
        <v>12</v>
      </c>
      <c r="G29" s="2" t="s">
        <v>13</v>
      </c>
      <c r="H29" s="2" t="s">
        <v>14</v>
      </c>
      <c r="I29" s="2" t="s">
        <v>15</v>
      </c>
      <c r="K29">
        <v>55</v>
      </c>
      <c r="L29" t="e">
        <f>(SUM(#REF!)+SUM(#REF!))*(100/96)</f>
        <v>#REF!</v>
      </c>
      <c r="M29">
        <v>10</v>
      </c>
      <c r="N29">
        <f t="shared" si="0"/>
        <v>50</v>
      </c>
      <c r="O29" t="e">
        <f>SUM(#REF!,K29,L29,N29)</f>
        <v>#REF!</v>
      </c>
    </row>
    <row r="30" spans="1:15" ht="12.75">
      <c r="A30" s="2">
        <v>28</v>
      </c>
      <c r="B30" s="2" t="s">
        <v>18</v>
      </c>
      <c r="C30" s="2" t="s">
        <v>11</v>
      </c>
      <c r="D30" s="2">
        <v>20133788</v>
      </c>
      <c r="E30" s="2"/>
      <c r="F30" s="2" t="s">
        <v>12</v>
      </c>
      <c r="G30" s="2" t="s">
        <v>13</v>
      </c>
      <c r="H30" s="2" t="s">
        <v>14</v>
      </c>
      <c r="I30" s="2" t="s">
        <v>17</v>
      </c>
      <c r="K30">
        <v>36</v>
      </c>
      <c r="L30" t="e">
        <f>(SUM(#REF!)+SUM(#REF!))*(100/96)</f>
        <v>#REF!</v>
      </c>
      <c r="M30">
        <v>7</v>
      </c>
      <c r="N30">
        <f t="shared" si="0"/>
        <v>35</v>
      </c>
      <c r="O30" t="e">
        <f>SUM(#REF!,K30,L30,N30)</f>
        <v>#REF!</v>
      </c>
    </row>
    <row r="31" spans="11:15" ht="12.75">
      <c r="K31">
        <f>AVERAGE(K3:K30)</f>
        <v>50.5</v>
      </c>
      <c r="L31" t="e">
        <f>AVERAGE(L3:L30)</f>
        <v>#REF!</v>
      </c>
      <c r="N31">
        <f>AVERAGE(N3:N30)</f>
        <v>40.714285714285715</v>
      </c>
      <c r="O31" t="e">
        <f>AVERAGE(O3:O30)</f>
        <v>#REF!</v>
      </c>
    </row>
  </sheetData>
  <sheetProtection/>
  <mergeCells count="1">
    <mergeCell ref="A1:I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2013-06-20T06:21:49Z</dcterms:created>
  <dcterms:modified xsi:type="dcterms:W3CDTF">2013-06-26T04:22:56Z</dcterms:modified>
  <cp:category/>
  <cp:version/>
  <cp:contentType/>
  <cp:contentStatus/>
</cp:coreProperties>
</file>